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PCH\Cuenta Pública 2024\Formatos Cuenta Publica 2025\"/>
    </mc:Choice>
  </mc:AlternateContent>
  <xr:revisionPtr revIDLastSave="0" documentId="13_ncr:1_{D13C722F-FB1A-42DE-9482-D60C08ADCABC}" xr6:coauthVersionLast="45" xr6:coauthVersionMax="45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19440" windowHeight="10440" xr2:uid="{00000000-000D-0000-FFFF-FFFF00000000}"/>
  </bookViews>
  <sheets>
    <sheet name="EVHP" sheetId="1" r:id="rId1"/>
  </sheets>
  <definedNames>
    <definedName name="ANEXO">#REF!</definedName>
    <definedName name="_xlnm.Print_Area" localSheetId="0">EVHP!$B$2:$G$48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<sst xmlns="http://schemas.openxmlformats.org/spreadsheetml/2006/main" count="46" uniqueCount="36">
  <si>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</si>
  <si>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</si>
  <si>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</si>
  <si>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</si>
  <si>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</si>
  <si>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</si>
  <si>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</si>
  <si>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</si>
  <si>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</si>
  <si>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</si>
  <si>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</si>
  <si>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</si>
  <si>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</si>
  <si>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</si>
  <si>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</si>
  <si>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</si>
  <si>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</si>
  <si>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</si>
  <si>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</si>
  <si>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UNIVERSIDAD POLITÉCNICA DE CHIHUAHUA</t>
  </si>
  <si>
    <t>Del 01 de enero al 31 de diciembre de 2024 y del 01 de enero al 31 de diciembre del 2023</t>
  </si>
  <si>
    <t>SECRETARIA ADMINISTRATIVA</t>
  </si>
  <si>
    <t>___________________________________________</t>
  </si>
  <si>
    <t>MTRO. EDUARDO ALONSO BARBOSA SÁENZ</t>
  </si>
  <si>
    <t>SECRETARIO ACADEMICO Y</t>
  </si>
  <si>
    <t xml:space="preserve">ENCARGADO DEL DESPACHO DE  RECTORÍA </t>
  </si>
  <si>
    <t>________________________________________</t>
  </si>
  <si>
    <t>LIC. MARIA REBECA TINAJERO CHÁVEZ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</si>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</sst>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22" zoomScale="80" zoomScaleNormal="80" workbookViewId="0">
      <selection activeCell="C7" sqref="C7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ht="17.25" customHeight="1" x14ac:dyDescent="0.2">
      <c r="B2" s="37" t="s">
        <v>19</v>
      </c>
      <c r="C2" s="38"/>
      <c r="D2" s="38"/>
      <c r="E2" s="38"/>
      <c r="F2" s="38"/>
      <c r="G2" s="39"/>
    </row>
    <row r="3" spans="2:8" ht="17.25" customHeight="1" x14ac:dyDescent="0.2">
      <c r="B3" s="40" t="s">
        <v>1</v>
      </c>
      <c r="C3" s="41"/>
      <c r="D3" s="41"/>
      <c r="E3" s="41"/>
      <c r="F3" s="41"/>
      <c r="G3" s="42"/>
    </row>
    <row r="4" spans="2:8" ht="17.25" customHeight="1" thickBot="1" x14ac:dyDescent="0.25">
      <c r="B4" s="43" t="s">
        <v>20</v>
      </c>
      <c r="C4" s="44"/>
      <c r="D4" s="44"/>
      <c r="E4" s="44"/>
      <c r="F4" s="44"/>
      <c r="G4" s="45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28</v>
      </c>
      <c r="C7" s="14">
        <f>SUM(C8,C9,C10)</f>
        <v>101378781.48</v>
      </c>
      <c r="D7" s="11"/>
      <c r="E7" s="19"/>
      <c r="F7" s="11"/>
      <c r="G7" s="3">
        <f>SUM(C7:F7)</f>
        <v>101378781.48</v>
      </c>
    </row>
    <row r="8" spans="2:8" x14ac:dyDescent="0.2">
      <c r="B8" s="4" t="s">
        <v>8</v>
      </c>
      <c r="C8" s="15">
        <v>101378781.48</v>
      </c>
      <c r="D8" s="12"/>
      <c r="E8" s="20"/>
      <c r="F8" s="12"/>
      <c r="G8" s="5">
        <f>SUM(C8:F8)</f>
        <v>101378781.48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29</v>
      </c>
      <c r="C12" s="11"/>
      <c r="D12" s="14">
        <f>SUM(D14,D15,D16,D17,)</f>
        <v>43293528.539999999</v>
      </c>
      <c r="E12" s="22">
        <f>SUM(E13)</f>
        <v>1939806.39</v>
      </c>
      <c r="F12" s="11"/>
      <c r="G12" s="3">
        <f>SUM(C12:F12)</f>
        <v>45233334.93</v>
      </c>
    </row>
    <row r="13" spans="2:8" x14ac:dyDescent="0.2">
      <c r="B13" s="4" t="s">
        <v>11</v>
      </c>
      <c r="C13" s="12"/>
      <c r="D13" s="12"/>
      <c r="E13" s="23">
        <v>1939806.39</v>
      </c>
      <c r="F13" s="12"/>
      <c r="G13" s="5">
        <f>SUM(C13:F13)</f>
        <v>1939806.39</v>
      </c>
    </row>
    <row r="14" spans="2:8" x14ac:dyDescent="0.2">
      <c r="B14" s="4" t="s">
        <v>12</v>
      </c>
      <c r="C14" s="12"/>
      <c r="D14" s="15">
        <v>43490787.640000001</v>
      </c>
      <c r="E14" s="20"/>
      <c r="F14" s="12"/>
      <c r="G14" s="5">
        <f>SUM(C14:F14)</f>
        <v>43490787.640000001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-197259.1</v>
      </c>
      <c r="E17" s="20"/>
      <c r="F17" s="12"/>
      <c r="G17" s="5">
        <f>D17</f>
        <v>-197259.1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30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31</v>
      </c>
      <c r="C23" s="14">
        <f>SUM(C7)</f>
        <v>101378781.48</v>
      </c>
      <c r="D23" s="14">
        <f>SUM(D12)</f>
        <v>43293528.539999999</v>
      </c>
      <c r="E23" s="22">
        <f>E12</f>
        <v>1939806.39</v>
      </c>
      <c r="F23" s="14">
        <f>SUM(F19)</f>
        <v>0</v>
      </c>
      <c r="G23" s="3">
        <f>SUM(C23:F23)</f>
        <v>146612116.41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32</v>
      </c>
      <c r="C25" s="14">
        <f>SUM(C26:C28)</f>
        <v>-3448842.6</v>
      </c>
      <c r="D25" s="11"/>
      <c r="E25" s="19"/>
      <c r="F25" s="11"/>
      <c r="G25" s="3">
        <f>C25</f>
        <v>-3448842.6</v>
      </c>
    </row>
    <row r="26" spans="2:7" x14ac:dyDescent="0.2">
      <c r="B26" s="4" t="s">
        <v>8</v>
      </c>
      <c r="C26" s="15">
        <v>-3448842.6</v>
      </c>
      <c r="D26" s="12"/>
      <c r="E26" s="20"/>
      <c r="F26" s="12"/>
      <c r="G26" s="5">
        <f>C26</f>
        <v>-3448842.6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33</v>
      </c>
      <c r="C30" s="11"/>
      <c r="D30" s="14">
        <f>D32</f>
        <v>1742547.39</v>
      </c>
      <c r="E30" s="22">
        <f>SUM(E31:E35)</f>
        <v>80293.890000000116</v>
      </c>
      <c r="F30" s="11"/>
      <c r="G30" s="3">
        <f>SUM(D30:E30)</f>
        <v>1822841.28</v>
      </c>
    </row>
    <row r="31" spans="2:7" x14ac:dyDescent="0.2">
      <c r="B31" s="4" t="s">
        <v>11</v>
      </c>
      <c r="C31" s="12"/>
      <c r="D31" s="12"/>
      <c r="E31" s="23">
        <v>2109149.27</v>
      </c>
      <c r="F31" s="12"/>
      <c r="G31" s="5">
        <f>SUM(E31)</f>
        <v>2109149.27</v>
      </c>
    </row>
    <row r="32" spans="2:7" x14ac:dyDescent="0.2">
      <c r="B32" s="4" t="s">
        <v>12</v>
      </c>
      <c r="C32" s="12"/>
      <c r="D32" s="15">
        <v>1742547.39</v>
      </c>
      <c r="E32" s="23">
        <v>-1939806.39</v>
      </c>
      <c r="F32" s="12"/>
      <c r="G32" s="5">
        <f>SUM(D32:E32)</f>
        <v>-197259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-89048.99</v>
      </c>
      <c r="F35" s="12"/>
      <c r="G35" s="5">
        <f>E35</f>
        <v>-89048.99</v>
      </c>
    </row>
    <row r="36" spans="2:7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30" t="s">
        <v>34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35</v>
      </c>
      <c r="C41" s="16">
        <f>SUM(C23,C25)</f>
        <v>97929938.88000001</v>
      </c>
      <c r="D41" s="16">
        <f>SUM(D23,D30)</f>
        <v>45036075.93</v>
      </c>
      <c r="E41" s="24">
        <f>SUM(E30,E23)</f>
        <v>2020100.28</v>
      </c>
      <c r="F41" s="16">
        <f>SUM(F37,F23)</f>
        <v>0</v>
      </c>
      <c r="G41" s="6">
        <f>SUM(C41:F41)</f>
        <v>144986115.09</v>
      </c>
    </row>
    <row r="42" spans="2:7" x14ac:dyDescent="0.2">
      <c r="B42" s="27" t="s">
        <v>18</v>
      </c>
    </row>
    <row r="43" spans="2:7" s="28" customFormat="1" x14ac:dyDescent="0.2"/>
    <row r="44" spans="2:7" s="28" customFormat="1" x14ac:dyDescent="0.2">
      <c r="B44" s="32"/>
      <c r="C44" s="29"/>
      <c r="F44" s="33"/>
    </row>
    <row r="45" spans="2:7" s="28" customFormat="1" x14ac:dyDescent="0.2">
      <c r="B45" s="33"/>
      <c r="C45" s="34" t="s">
        <v>22</v>
      </c>
      <c r="F45" s="34" t="s">
        <v>26</v>
      </c>
    </row>
    <row r="46" spans="2:7" s="28" customFormat="1" x14ac:dyDescent="0.2">
      <c r="B46" s="33"/>
      <c r="C46" s="35" t="s">
        <v>23</v>
      </c>
      <c r="F46" s="35" t="s">
        <v>27</v>
      </c>
    </row>
    <row r="47" spans="2:7" s="28" customFormat="1" x14ac:dyDescent="0.2">
      <c r="B47" s="33"/>
      <c r="C47" s="36" t="s">
        <v>24</v>
      </c>
      <c r="D47" s="29"/>
      <c r="F47" s="36" t="s">
        <v>21</v>
      </c>
    </row>
    <row r="48" spans="2:7" s="28" customFormat="1" x14ac:dyDescent="0.2">
      <c r="C48" s="36" t="s">
        <v>25</v>
      </c>
    </row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rintOptions horizontalCentered="1" verticalCentered="1"/>
  <pageMargins left="0.70866141732283472" right="0.70866141732283472" top="0.70866141732283472" bottom="0.59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2025-02-05T18:34:19Z</cp:lastPrinted>
  <dcterms:created xsi:type="dcterms:W3CDTF">2019-12-06T17:20:35Z</dcterms:created>
  <dcterms:modified xsi:type="dcterms:W3CDTF">2025-02-06T03:49:12Z</dcterms:modified>
</cp:coreProperties>
</file>